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7"/>
  </bookViews>
  <sheets>
    <sheet name="Promo " sheetId="1" r:id="rId1"/>
    <sheet name="Quartetti" sheetId="2" r:id="rId2"/>
    <sheet name="Mini1^" sheetId="3" r:id="rId3"/>
    <sheet name="1^Cat.  " sheetId="4" r:id="rId4"/>
    <sheet name="2^ Cat " sheetId="5" r:id="rId5"/>
    <sheet name="3^ Cat" sheetId="6" r:id="rId6"/>
    <sheet name="Camp. C " sheetId="7" r:id="rId7"/>
    <sheet name="Camp. B " sheetId="8" r:id="rId8"/>
  </sheets>
  <definedNames/>
  <calcPr fullCalcOnLoad="1"/>
</workbook>
</file>

<file path=xl/sharedStrings.xml><?xml version="1.0" encoding="utf-8"?>
<sst xmlns="http://schemas.openxmlformats.org/spreadsheetml/2006/main" count="282" uniqueCount="74">
  <si>
    <t>Classifica Acrogym - 1^ Rassegna Regionale -</t>
  </si>
  <si>
    <t>09/02/2014 - Borgaro - (To)</t>
  </si>
  <si>
    <t xml:space="preserve">PROMOZIONALE DUO </t>
  </si>
  <si>
    <t>n°</t>
  </si>
  <si>
    <t>Class.</t>
  </si>
  <si>
    <t>COMBINAZIONE</t>
  </si>
  <si>
    <t>SOCIETA'</t>
  </si>
  <si>
    <t>DATA</t>
  </si>
  <si>
    <t>E1</t>
  </si>
  <si>
    <t>E2</t>
  </si>
  <si>
    <t>Esec.</t>
  </si>
  <si>
    <t>Diff.</t>
  </si>
  <si>
    <t>Coeff.</t>
  </si>
  <si>
    <t>TOTALE</t>
  </si>
  <si>
    <t>Didier-Isnardi</t>
  </si>
  <si>
    <t>Rosa dei Venti</t>
  </si>
  <si>
    <t>Ciaramella-Falchero</t>
  </si>
  <si>
    <t>Langè-Berardi</t>
  </si>
  <si>
    <t>Ponce-Carlassara</t>
  </si>
  <si>
    <t>PROMOZIONALE TRIO</t>
  </si>
  <si>
    <t>Berardi-Ciaramella-Falchero</t>
  </si>
  <si>
    <t>Ponce-Bergatto-Carlassara</t>
  </si>
  <si>
    <t>Didier-Bergatto-Isnardi</t>
  </si>
  <si>
    <t>Classifica Acrogym - 1^ Prova Regionale -</t>
  </si>
  <si>
    <t>QUARTETTO P.8</t>
  </si>
  <si>
    <t>Bonato-Chianalino S.-Iaconis-Nicola</t>
  </si>
  <si>
    <t>Kineo</t>
  </si>
  <si>
    <t>Tuninetti-Battisti R.-Chianalino S.-Battisti C.</t>
  </si>
  <si>
    <t>MINIPRIMA CAT. DUO</t>
  </si>
  <si>
    <t>Fasoli-Orrù</t>
  </si>
  <si>
    <t xml:space="preserve"> Oleggio</t>
  </si>
  <si>
    <t>Pagliazzo-Bettella</t>
  </si>
  <si>
    <t>MINIPRIMA CAT. TRIO</t>
  </si>
  <si>
    <t>Fasoli-Gravinelli-Nicolini</t>
  </si>
  <si>
    <t>Pagliazzo-Bettella-Magretti</t>
  </si>
  <si>
    <t>1^ Cat. DUO Femminile</t>
  </si>
  <si>
    <t>Conte-Izzo</t>
  </si>
  <si>
    <t>Colombino-Barbera</t>
  </si>
  <si>
    <t>1^ Cat. TRIO Femminile</t>
  </si>
  <si>
    <t>Tuninetti-Bonato-Modarelli</t>
  </si>
  <si>
    <t>Conte-Colombino-Izzo</t>
  </si>
  <si>
    <t>Calvo-Ghabin-Periotto</t>
  </si>
  <si>
    <t>Nicola-Battisti R.- Battisti C.</t>
  </si>
  <si>
    <t>Avanzi-Corona-Lozito</t>
  </si>
  <si>
    <t>Prever-Corona-Lama</t>
  </si>
  <si>
    <t>2^ Cat. TRIO</t>
  </si>
  <si>
    <t>Lagorio-Bonansea-Priotto</t>
  </si>
  <si>
    <t>Marossero-Chianalino C.- Collino</t>
  </si>
  <si>
    <t>Marossero-Lagorio-Chiabrando</t>
  </si>
  <si>
    <t>Bonansea-Davico-Chiabrando</t>
  </si>
  <si>
    <t>Buso- Bondoni- Miglio</t>
  </si>
  <si>
    <t>Oleggio</t>
  </si>
  <si>
    <t>Pagani-Rocca-Miglio</t>
  </si>
  <si>
    <t>3^ Cat. DUO Femminile</t>
  </si>
  <si>
    <t>Nossa-Bileti</t>
  </si>
  <si>
    <t>3^ Cat. TRIO</t>
  </si>
  <si>
    <t>Calandra-Rancan-Arrigoni</t>
  </si>
  <si>
    <t>Capano-Tallone-Pampararo</t>
  </si>
  <si>
    <t>Capano-Tallone-Ezzu</t>
  </si>
  <si>
    <t>Nossa-Calandra-Bileti</t>
  </si>
  <si>
    <t>Campionato C TRIO</t>
  </si>
  <si>
    <t>Gaveglio L.-Durando-Donnadio</t>
  </si>
  <si>
    <t>Gaveglio G.-Martinotti-Olivieri S.</t>
  </si>
  <si>
    <t>Campionato B DUO Femminile</t>
  </si>
  <si>
    <t>Damilano-Gallicet</t>
  </si>
  <si>
    <t>Statico</t>
  </si>
  <si>
    <t>Dinamico</t>
  </si>
  <si>
    <t>Tot.Statico+Dinamico</t>
  </si>
  <si>
    <t>Prisco-Batavia</t>
  </si>
  <si>
    <t>Campionato B TRIO</t>
  </si>
  <si>
    <t>Damilano-Tumsich-Gallicet</t>
  </si>
  <si>
    <t>Prisco-Bacci-Batavia</t>
  </si>
  <si>
    <t>Callea-Bossina-Cian</t>
  </si>
  <si>
    <t>Bossina-Lauro-Olivieri M.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</si>
</sst>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14" fontId="4" fillId="0" borderId="3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3" xfId="0" applyFont="1" applyBorder="1" applyAlignment="1">
      <alignment/>
    </xf>
    <xf numFmtId="14" fontId="4" fillId="0" borderId="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center"/>
    </xf>
    <xf numFmtId="0" fontId="4" fillId="0" borderId="4" xfId="0" applyFont="1" applyBorder="1" applyAlignment="1">
      <alignment/>
    </xf>
    <xf numFmtId="14" fontId="4" fillId="0" borderId="4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" fontId="4" fillId="0" borderId="3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6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14" fontId="5" fillId="0" borderId="3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5" xfId="0" applyFont="1" applyFill="1" applyBorder="1" applyAlignment="1">
      <alignment horizontal="center"/>
    </xf>
    <xf numFmtId="15" fontId="1" fillId="0" borderId="7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466725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34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361950</xdr:colOff>
      <xdr:row>0</xdr:row>
      <xdr:rowOff>9525</xdr:rowOff>
    </xdr:from>
    <xdr:to>
      <xdr:col>10</xdr:col>
      <xdr:colOff>914400</xdr:colOff>
      <xdr:row>1</xdr:row>
      <xdr:rowOff>276225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9525"/>
          <a:ext cx="5524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219075</xdr:colOff>
      <xdr:row>1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5429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1</xdr:col>
      <xdr:colOff>219075</xdr:colOff>
      <xdr:row>1</xdr:row>
      <xdr:rowOff>285750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5429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600075</xdr:colOff>
      <xdr:row>0</xdr:row>
      <xdr:rowOff>0</xdr:rowOff>
    </xdr:from>
    <xdr:to>
      <xdr:col>10</xdr:col>
      <xdr:colOff>590550</xdr:colOff>
      <xdr:row>1</xdr:row>
      <xdr:rowOff>285750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0"/>
          <a:ext cx="60007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438150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7429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28575</xdr:colOff>
      <xdr:row>0</xdr:row>
      <xdr:rowOff>9525</xdr:rowOff>
    </xdr:from>
    <xdr:to>
      <xdr:col>10</xdr:col>
      <xdr:colOff>600075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9525"/>
          <a:ext cx="5715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57150</xdr:rowOff>
    </xdr:from>
    <xdr:to>
      <xdr:col>2</xdr:col>
      <xdr:colOff>209550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7150"/>
          <a:ext cx="6096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19050</xdr:colOff>
      <xdr:row>0</xdr:row>
      <xdr:rowOff>9525</xdr:rowOff>
    </xdr:from>
    <xdr:to>
      <xdr:col>10</xdr:col>
      <xdr:colOff>600075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9525"/>
          <a:ext cx="5810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219075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619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219075</xdr:colOff>
      <xdr:row>1</xdr:row>
      <xdr:rowOff>295275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619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19050</xdr:colOff>
      <xdr:row>0</xdr:row>
      <xdr:rowOff>9525</xdr:rowOff>
    </xdr:from>
    <xdr:to>
      <xdr:col>10</xdr:col>
      <xdr:colOff>600075</xdr:colOff>
      <xdr:row>2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9525"/>
          <a:ext cx="5810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57150</xdr:rowOff>
    </xdr:from>
    <xdr:to>
      <xdr:col>2</xdr:col>
      <xdr:colOff>219075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7150"/>
          <a:ext cx="6096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19050</xdr:colOff>
      <xdr:row>0</xdr:row>
      <xdr:rowOff>9525</xdr:rowOff>
    </xdr:from>
    <xdr:to>
      <xdr:col>10</xdr:col>
      <xdr:colOff>600075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9525"/>
          <a:ext cx="5810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57150</xdr:rowOff>
    </xdr:from>
    <xdr:to>
      <xdr:col>2</xdr:col>
      <xdr:colOff>161925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7150"/>
          <a:ext cx="6096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19050</xdr:colOff>
      <xdr:row>0</xdr:row>
      <xdr:rowOff>9525</xdr:rowOff>
    </xdr:from>
    <xdr:to>
      <xdr:col>10</xdr:col>
      <xdr:colOff>600075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9525"/>
          <a:ext cx="5810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476250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8096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19050</xdr:colOff>
      <xdr:row>0</xdr:row>
      <xdr:rowOff>9525</xdr:rowOff>
    </xdr:from>
    <xdr:to>
      <xdr:col>10</xdr:col>
      <xdr:colOff>600075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9525"/>
          <a:ext cx="5810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3" sqref="A13"/>
    </sheetView>
  </sheetViews>
  <sheetFormatPr defaultColWidth="9.140625" defaultRowHeight="12.75"/>
  <cols>
    <col min="1" max="1" width="6.140625" style="1" customWidth="1"/>
    <col min="2" max="2" width="8.00390625" style="2" customWidth="1"/>
    <col min="3" max="3" width="29.7109375" style="2" customWidth="1"/>
    <col min="4" max="4" width="17.7109375" style="1" customWidth="1"/>
    <col min="5" max="5" width="12.57421875" style="1" customWidth="1"/>
    <col min="6" max="8" width="9.140625" style="1" customWidth="1"/>
    <col min="9" max="9" width="11.140625" style="1" customWidth="1"/>
    <col min="10" max="10" width="10.7109375" style="1" customWidth="1"/>
    <col min="11" max="11" width="13.8515625" style="1" customWidth="1"/>
    <col min="12" max="16384" width="9.140625" style="1" customWidth="1"/>
  </cols>
  <sheetData>
    <row r="1" spans="1:11" ht="23.25">
      <c r="A1" s="3"/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</row>
    <row r="2" spans="1:11" ht="23.25">
      <c r="A2" s="4"/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</row>
    <row r="3" spans="1:11" ht="20.25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6" customFormat="1" ht="15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s="11" customFormat="1" ht="15">
      <c r="A5" s="7">
        <v>14</v>
      </c>
      <c r="B5" s="7">
        <v>1</v>
      </c>
      <c r="C5" s="8" t="s">
        <v>14</v>
      </c>
      <c r="D5" s="7" t="s">
        <v>15</v>
      </c>
      <c r="E5" s="9">
        <v>37718</v>
      </c>
      <c r="F5" s="7">
        <v>7.8</v>
      </c>
      <c r="G5" s="7">
        <v>7.6</v>
      </c>
      <c r="H5" s="7">
        <f>AVERAGE(F5:G5)</f>
        <v>7.699999999999999</v>
      </c>
      <c r="I5" s="10">
        <v>10</v>
      </c>
      <c r="J5" s="10">
        <v>0</v>
      </c>
      <c r="K5" s="10">
        <f>SUM(H5:J5)</f>
        <v>17.7</v>
      </c>
    </row>
    <row r="6" spans="1:11" s="11" customFormat="1" ht="15">
      <c r="A6" s="7">
        <v>6</v>
      </c>
      <c r="B6" s="7">
        <v>2</v>
      </c>
      <c r="C6" s="12" t="s">
        <v>16</v>
      </c>
      <c r="D6" s="7" t="s">
        <v>15</v>
      </c>
      <c r="E6" s="9">
        <v>37301</v>
      </c>
      <c r="F6" s="7">
        <v>7.7</v>
      </c>
      <c r="G6" s="7">
        <v>7.6</v>
      </c>
      <c r="H6" s="7">
        <f>AVERAGE(F6:G6)</f>
        <v>7.65</v>
      </c>
      <c r="I6" s="10">
        <v>10</v>
      </c>
      <c r="J6" s="10">
        <v>0</v>
      </c>
      <c r="K6" s="10">
        <f>SUM(H6:J6)</f>
        <v>17.65</v>
      </c>
    </row>
    <row r="7" spans="1:11" s="11" customFormat="1" ht="15">
      <c r="A7" s="7">
        <v>18</v>
      </c>
      <c r="B7" s="7">
        <v>3</v>
      </c>
      <c r="C7" s="12" t="s">
        <v>17</v>
      </c>
      <c r="D7" s="7" t="s">
        <v>15</v>
      </c>
      <c r="E7" s="9">
        <v>37560</v>
      </c>
      <c r="F7" s="7">
        <v>8.4</v>
      </c>
      <c r="G7" s="7">
        <v>8.5</v>
      </c>
      <c r="H7" s="7">
        <f>AVERAGE(F7:G7)</f>
        <v>8.45</v>
      </c>
      <c r="I7" s="10">
        <v>8.1</v>
      </c>
      <c r="J7" s="10">
        <v>0</v>
      </c>
      <c r="K7" s="10">
        <f>SUM(H7:J7)</f>
        <v>16.549999999999997</v>
      </c>
    </row>
    <row r="8" spans="1:11" s="11" customFormat="1" ht="15">
      <c r="A8" s="7">
        <v>10</v>
      </c>
      <c r="B8" s="7">
        <v>4</v>
      </c>
      <c r="C8" s="12" t="s">
        <v>18</v>
      </c>
      <c r="D8" s="7" t="s">
        <v>15</v>
      </c>
      <c r="E8" s="9">
        <v>37964</v>
      </c>
      <c r="F8" s="7">
        <v>7.9</v>
      </c>
      <c r="G8" s="7">
        <v>7.8</v>
      </c>
      <c r="H8" s="7">
        <f>AVERAGE(F8:G8)</f>
        <v>7.85</v>
      </c>
      <c r="I8" s="10">
        <v>8.7</v>
      </c>
      <c r="J8" s="10">
        <v>0</v>
      </c>
      <c r="K8" s="10">
        <f>SUM(H8:J8)</f>
        <v>16.549999999999997</v>
      </c>
    </row>
    <row r="9" spans="1:11" ht="20.25">
      <c r="A9" s="37" t="s">
        <v>19</v>
      </c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ht="15.75">
      <c r="A10" s="5" t="s">
        <v>3</v>
      </c>
      <c r="B10" s="5" t="s">
        <v>4</v>
      </c>
      <c r="C10" s="5" t="s">
        <v>5</v>
      </c>
      <c r="D10" s="5" t="s">
        <v>6</v>
      </c>
      <c r="E10" s="5" t="s">
        <v>7</v>
      </c>
      <c r="F10" s="5" t="s">
        <v>8</v>
      </c>
      <c r="G10" s="5" t="s">
        <v>9</v>
      </c>
      <c r="H10" s="5" t="s">
        <v>10</v>
      </c>
      <c r="I10" s="5" t="s">
        <v>11</v>
      </c>
      <c r="J10" s="5" t="s">
        <v>12</v>
      </c>
      <c r="K10" s="5" t="s">
        <v>13</v>
      </c>
    </row>
    <row r="11" spans="1:11" s="14" customFormat="1" ht="15">
      <c r="A11" s="7">
        <v>13</v>
      </c>
      <c r="B11" s="7">
        <v>1</v>
      </c>
      <c r="C11" s="8" t="s">
        <v>20</v>
      </c>
      <c r="D11" s="7" t="s">
        <v>15</v>
      </c>
      <c r="E11" s="13">
        <v>37560</v>
      </c>
      <c r="F11" s="7">
        <v>7.7</v>
      </c>
      <c r="G11" s="7">
        <v>7.7</v>
      </c>
      <c r="H11" s="7">
        <f>AVERAGE(F11:G11)</f>
        <v>7.7</v>
      </c>
      <c r="I11" s="10">
        <v>10</v>
      </c>
      <c r="J11" s="10">
        <v>0</v>
      </c>
      <c r="K11" s="10">
        <f>SUM(H11:J11)</f>
        <v>17.7</v>
      </c>
    </row>
    <row r="12" spans="1:11" s="14" customFormat="1" ht="15">
      <c r="A12" s="7">
        <v>3</v>
      </c>
      <c r="B12" s="7">
        <v>2</v>
      </c>
      <c r="C12" s="12" t="s">
        <v>21</v>
      </c>
      <c r="D12" s="7" t="s">
        <v>15</v>
      </c>
      <c r="E12" s="9">
        <v>37964</v>
      </c>
      <c r="F12" s="7">
        <v>7.7</v>
      </c>
      <c r="G12" s="7">
        <v>7.3</v>
      </c>
      <c r="H12" s="7">
        <f>AVERAGE(F12:G12)</f>
        <v>7.5</v>
      </c>
      <c r="I12" s="10">
        <v>10</v>
      </c>
      <c r="J12" s="10">
        <v>0</v>
      </c>
      <c r="K12" s="10">
        <f>SUM(H12:J12)</f>
        <v>17.5</v>
      </c>
    </row>
    <row r="13" spans="1:11" s="14" customFormat="1" ht="15">
      <c r="A13" s="7">
        <v>7</v>
      </c>
      <c r="B13" s="7">
        <v>3</v>
      </c>
      <c r="C13" s="12" t="s">
        <v>22</v>
      </c>
      <c r="D13" s="7" t="s">
        <v>15</v>
      </c>
      <c r="E13" s="9">
        <v>37718</v>
      </c>
      <c r="F13" s="7">
        <v>6.4</v>
      </c>
      <c r="G13" s="7">
        <v>6.4</v>
      </c>
      <c r="H13" s="7">
        <f>AVERAGE(F13:G13)</f>
        <v>6.4</v>
      </c>
      <c r="I13" s="10">
        <v>10</v>
      </c>
      <c r="J13" s="10">
        <v>0</v>
      </c>
      <c r="K13" s="10">
        <f>SUM(H13:J13)</f>
        <v>16.4</v>
      </c>
    </row>
  </sheetData>
  <sheetProtection sheet="1"/>
  <mergeCells count="4">
    <mergeCell ref="B1:K1"/>
    <mergeCell ref="B2:K2"/>
    <mergeCell ref="A3:K3"/>
    <mergeCell ref="A9:K9"/>
  </mergeCells>
  <printOptions horizontalCentered="1"/>
  <pageMargins left="0.27569444444444446" right="0.2361111111111111" top="0.3541666666666667" bottom="0.511805555555555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B6" sqref="B6"/>
    </sheetView>
  </sheetViews>
  <sheetFormatPr defaultColWidth="9.140625" defaultRowHeight="12.75"/>
  <cols>
    <col min="1" max="1" width="5.00390625" style="1" customWidth="1"/>
    <col min="2" max="2" width="10.421875" style="2" customWidth="1"/>
    <col min="3" max="3" width="46.28125" style="2" customWidth="1"/>
    <col min="4" max="4" width="17.7109375" style="1" customWidth="1"/>
    <col min="5" max="5" width="12.57421875" style="1" customWidth="1"/>
    <col min="6" max="8" width="9.140625" style="1" customWidth="1"/>
    <col min="9" max="9" width="14.8515625" style="1" customWidth="1"/>
    <col min="10" max="16384" width="9.140625" style="1" customWidth="1"/>
  </cols>
  <sheetData>
    <row r="1" spans="1:11" ht="23.25">
      <c r="A1" s="3"/>
      <c r="B1" s="35" t="s">
        <v>23</v>
      </c>
      <c r="C1" s="35"/>
      <c r="D1" s="35"/>
      <c r="E1" s="35"/>
      <c r="F1" s="35"/>
      <c r="G1" s="35"/>
      <c r="H1" s="35"/>
      <c r="I1" s="35"/>
      <c r="J1" s="35"/>
      <c r="K1" s="35"/>
    </row>
    <row r="2" spans="1:11" ht="23.25">
      <c r="A2" s="4"/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</row>
    <row r="3" spans="1:11" ht="20.25">
      <c r="A3" s="37" t="s">
        <v>24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5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s="14" customFormat="1" ht="15">
      <c r="A5" s="7">
        <v>25</v>
      </c>
      <c r="B5" s="7">
        <v>1</v>
      </c>
      <c r="C5" s="15" t="s">
        <v>25</v>
      </c>
      <c r="D5" s="16" t="s">
        <v>26</v>
      </c>
      <c r="E5" s="9">
        <v>35331</v>
      </c>
      <c r="F5" s="7">
        <v>7.2</v>
      </c>
      <c r="G5" s="7">
        <v>7.1</v>
      </c>
      <c r="H5" s="7">
        <f>AVERAGE(F5:G5)</f>
        <v>7.15</v>
      </c>
      <c r="I5" s="10">
        <v>9.7</v>
      </c>
      <c r="J5" s="10">
        <v>8</v>
      </c>
      <c r="K5" s="10">
        <f>SUM(H5:J5)</f>
        <v>24.85</v>
      </c>
    </row>
    <row r="6" spans="1:11" s="14" customFormat="1" ht="15">
      <c r="A6" s="7">
        <v>36</v>
      </c>
      <c r="B6" s="7">
        <v>2</v>
      </c>
      <c r="C6" s="15" t="s">
        <v>27</v>
      </c>
      <c r="D6" s="16" t="s">
        <v>26</v>
      </c>
      <c r="E6" s="9">
        <v>36127</v>
      </c>
      <c r="F6" s="7">
        <v>7.1</v>
      </c>
      <c r="G6" s="7">
        <v>6.8</v>
      </c>
      <c r="H6" s="7">
        <f>AVERAGE(F6:G6)</f>
        <v>6.949999999999999</v>
      </c>
      <c r="I6" s="10">
        <v>9.7</v>
      </c>
      <c r="J6" s="10">
        <v>8</v>
      </c>
      <c r="K6" s="10">
        <f>SUM(H6:J6)</f>
        <v>24.65</v>
      </c>
    </row>
  </sheetData>
  <sheetProtection sheet="1"/>
  <mergeCells count="3">
    <mergeCell ref="B1:K1"/>
    <mergeCell ref="B2:K2"/>
    <mergeCell ref="A3:K3"/>
  </mergeCells>
  <printOptions/>
  <pageMargins left="0.2798611111111111" right="0.2298611111111111" top="0.3597222222222222" bottom="0.5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9" sqref="A9"/>
    </sheetView>
  </sheetViews>
  <sheetFormatPr defaultColWidth="9.140625" defaultRowHeight="12.75"/>
  <cols>
    <col min="1" max="1" width="5.421875" style="1" customWidth="1"/>
    <col min="2" max="2" width="8.00390625" style="2" customWidth="1"/>
    <col min="3" max="3" width="38.7109375" style="2" customWidth="1"/>
    <col min="4" max="4" width="17.7109375" style="1" customWidth="1"/>
    <col min="5" max="5" width="12.57421875" style="1" customWidth="1"/>
    <col min="6" max="8" width="9.140625" style="1" customWidth="1"/>
    <col min="9" max="9" width="14.8515625" style="1" customWidth="1"/>
    <col min="10" max="16384" width="9.140625" style="1" customWidth="1"/>
  </cols>
  <sheetData>
    <row r="1" spans="1:11" ht="23.25">
      <c r="A1" s="3"/>
      <c r="B1" s="35" t="s">
        <v>23</v>
      </c>
      <c r="C1" s="35"/>
      <c r="D1" s="35"/>
      <c r="E1" s="35"/>
      <c r="F1" s="35"/>
      <c r="G1" s="35"/>
      <c r="H1" s="35"/>
      <c r="I1" s="35"/>
      <c r="J1" s="35"/>
      <c r="K1" s="35"/>
    </row>
    <row r="2" spans="1:11" ht="23.25">
      <c r="A2" s="4"/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</row>
    <row r="3" spans="1:11" ht="20.25">
      <c r="A3" s="37" t="s">
        <v>28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5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s="14" customFormat="1" ht="15">
      <c r="A5" s="7">
        <v>15</v>
      </c>
      <c r="B5" s="7">
        <v>1</v>
      </c>
      <c r="C5" s="14" t="s">
        <v>29</v>
      </c>
      <c r="D5" s="7" t="s">
        <v>30</v>
      </c>
      <c r="E5" s="13">
        <v>36888</v>
      </c>
      <c r="F5" s="7">
        <v>8.5</v>
      </c>
      <c r="G5" s="7">
        <v>8.1</v>
      </c>
      <c r="H5" s="7">
        <f>AVERAGE(F5:G5)</f>
        <v>8.3</v>
      </c>
      <c r="I5" s="10">
        <v>9.7</v>
      </c>
      <c r="J5" s="10">
        <v>0</v>
      </c>
      <c r="K5" s="10">
        <f>SUM(H5:J5)</f>
        <v>18</v>
      </c>
    </row>
    <row r="6" spans="1:11" s="14" customFormat="1" ht="15">
      <c r="A6" s="7">
        <v>22</v>
      </c>
      <c r="B6" s="7">
        <v>2</v>
      </c>
      <c r="C6" s="17" t="s">
        <v>31</v>
      </c>
      <c r="D6" s="7" t="s">
        <v>30</v>
      </c>
      <c r="E6" s="18">
        <v>37574</v>
      </c>
      <c r="F6" s="7">
        <v>7.9</v>
      </c>
      <c r="G6" s="7">
        <v>7.9</v>
      </c>
      <c r="H6" s="7">
        <f>AVERAGE(F6:G6)</f>
        <v>7.9</v>
      </c>
      <c r="I6" s="10">
        <v>10</v>
      </c>
      <c r="J6" s="10">
        <v>0</v>
      </c>
      <c r="K6" s="10">
        <f>SUM(H6:J6)</f>
        <v>17.9</v>
      </c>
    </row>
    <row r="7" spans="1:11" ht="20.25">
      <c r="A7" s="37" t="s">
        <v>32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15.75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</row>
    <row r="9" spans="1:11" s="14" customFormat="1" ht="15">
      <c r="A9" s="7">
        <v>5</v>
      </c>
      <c r="B9" s="7">
        <v>1</v>
      </c>
      <c r="C9" s="19" t="s">
        <v>33</v>
      </c>
      <c r="D9" s="7" t="s">
        <v>30</v>
      </c>
      <c r="E9" s="20">
        <v>36888</v>
      </c>
      <c r="F9" s="7">
        <v>8.2</v>
      </c>
      <c r="G9" s="7">
        <v>8</v>
      </c>
      <c r="H9" s="7">
        <f>AVERAGE(F9:G9)</f>
        <v>8.1</v>
      </c>
      <c r="I9" s="10">
        <v>10</v>
      </c>
      <c r="J9" s="10">
        <v>0</v>
      </c>
      <c r="K9" s="10">
        <f>SUM(H9:J9)</f>
        <v>18.1</v>
      </c>
    </row>
    <row r="10" spans="1:11" s="14" customFormat="1" ht="15">
      <c r="A10" s="7">
        <v>8</v>
      </c>
      <c r="B10" s="7">
        <v>2</v>
      </c>
      <c r="C10" s="21" t="s">
        <v>34</v>
      </c>
      <c r="D10" s="7" t="s">
        <v>30</v>
      </c>
      <c r="E10" s="22">
        <v>37574</v>
      </c>
      <c r="F10" s="7">
        <v>8.2</v>
      </c>
      <c r="G10" s="7">
        <v>8</v>
      </c>
      <c r="H10" s="7">
        <f>AVERAGE(F10:G10)</f>
        <v>8.1</v>
      </c>
      <c r="I10" s="10">
        <v>9.7</v>
      </c>
      <c r="J10" s="10">
        <v>0</v>
      </c>
      <c r="K10" s="10">
        <f>SUM(H10:J10)</f>
        <v>17.799999999999997</v>
      </c>
    </row>
  </sheetData>
  <sheetProtection selectLockedCells="1" selectUnlockedCells="1"/>
  <mergeCells count="4">
    <mergeCell ref="B1:K1"/>
    <mergeCell ref="B2:K2"/>
    <mergeCell ref="A3:K3"/>
    <mergeCell ref="A7:K7"/>
  </mergeCells>
  <printOptions horizontalCentered="1"/>
  <pageMargins left="0.27569444444444446" right="0.2361111111111111" top="0.3541666666666667" bottom="0.5118055555555555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B14" sqref="B14"/>
    </sheetView>
  </sheetViews>
  <sheetFormatPr defaultColWidth="9.140625" defaultRowHeight="12.75"/>
  <cols>
    <col min="1" max="1" width="5.8515625" style="1" customWidth="1"/>
    <col min="2" max="2" width="8.7109375" style="2" customWidth="1"/>
    <col min="3" max="3" width="38.7109375" style="2" customWidth="1"/>
    <col min="4" max="4" width="17.7109375" style="1" customWidth="1"/>
    <col min="5" max="5" width="12.57421875" style="1" customWidth="1"/>
    <col min="6" max="8" width="9.140625" style="1" customWidth="1"/>
    <col min="9" max="9" width="14.8515625" style="1" customWidth="1"/>
    <col min="10" max="16384" width="9.140625" style="1" customWidth="1"/>
  </cols>
  <sheetData>
    <row r="1" spans="1:11" ht="23.25">
      <c r="A1" s="3"/>
      <c r="B1" s="35" t="s">
        <v>23</v>
      </c>
      <c r="C1" s="35"/>
      <c r="D1" s="35"/>
      <c r="E1" s="35"/>
      <c r="F1" s="35"/>
      <c r="G1" s="35"/>
      <c r="H1" s="35"/>
      <c r="I1" s="35"/>
      <c r="J1" s="35"/>
      <c r="K1" s="35"/>
    </row>
    <row r="2" spans="1:11" ht="23.25">
      <c r="A2" s="4"/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</row>
    <row r="3" spans="1:11" ht="20.25">
      <c r="A3" s="37" t="s">
        <v>35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5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s="14" customFormat="1" ht="15">
      <c r="A5" s="7">
        <v>20</v>
      </c>
      <c r="B5" s="7">
        <v>1</v>
      </c>
      <c r="C5" s="23" t="s">
        <v>36</v>
      </c>
      <c r="D5" s="7" t="s">
        <v>15</v>
      </c>
      <c r="E5" s="9">
        <v>36426</v>
      </c>
      <c r="F5" s="24">
        <v>7.5</v>
      </c>
      <c r="G5" s="24">
        <v>7.7</v>
      </c>
      <c r="H5" s="24">
        <f>AVERAGE(F5:G5)</f>
        <v>7.6</v>
      </c>
      <c r="I5" s="25">
        <v>10</v>
      </c>
      <c r="J5" s="25">
        <v>1.5</v>
      </c>
      <c r="K5" s="25">
        <f>SUM(H5:J5)</f>
        <v>19.1</v>
      </c>
    </row>
    <row r="6" spans="1:11" s="14" customFormat="1" ht="15">
      <c r="A6" s="7">
        <v>9</v>
      </c>
      <c r="B6" s="7">
        <v>2</v>
      </c>
      <c r="C6" s="26" t="s">
        <v>37</v>
      </c>
      <c r="D6" s="7" t="s">
        <v>15</v>
      </c>
      <c r="E6" s="9">
        <v>36914</v>
      </c>
      <c r="F6" s="24">
        <v>7.5</v>
      </c>
      <c r="G6" s="24">
        <v>7.5</v>
      </c>
      <c r="H6" s="24">
        <f>AVERAGE(F6:G6)</f>
        <v>7.5</v>
      </c>
      <c r="I6" s="25">
        <v>10</v>
      </c>
      <c r="J6" s="25">
        <v>1.5</v>
      </c>
      <c r="K6" s="25">
        <f>SUM(H6:J6)</f>
        <v>19</v>
      </c>
    </row>
    <row r="7" spans="2:12" ht="20.25">
      <c r="B7" s="37" t="s">
        <v>38</v>
      </c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1" ht="15.75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</row>
    <row r="9" spans="1:11" s="14" customFormat="1" ht="15">
      <c r="A9" s="7">
        <v>19</v>
      </c>
      <c r="B9" s="7">
        <v>1</v>
      </c>
      <c r="C9" s="27" t="s">
        <v>39</v>
      </c>
      <c r="D9" s="16" t="s">
        <v>26</v>
      </c>
      <c r="E9" s="9">
        <v>35331</v>
      </c>
      <c r="F9" s="24">
        <v>8.1</v>
      </c>
      <c r="G9" s="24">
        <v>8</v>
      </c>
      <c r="H9" s="24">
        <f aca="true" t="shared" si="0" ref="H9:H14">AVERAGE(F9:G9)</f>
        <v>8.05</v>
      </c>
      <c r="I9" s="25">
        <v>10</v>
      </c>
      <c r="J9" s="25">
        <v>1.6</v>
      </c>
      <c r="K9" s="25">
        <f aca="true" t="shared" si="1" ref="K9:K14">SUM(H9:J9)</f>
        <v>19.650000000000002</v>
      </c>
    </row>
    <row r="10" spans="1:11" s="14" customFormat="1" ht="15">
      <c r="A10" s="7">
        <v>17</v>
      </c>
      <c r="B10" s="7">
        <v>2</v>
      </c>
      <c r="C10" s="27" t="s">
        <v>40</v>
      </c>
      <c r="D10" s="7" t="s">
        <v>15</v>
      </c>
      <c r="E10" s="9">
        <v>36426</v>
      </c>
      <c r="F10" s="24">
        <v>7</v>
      </c>
      <c r="G10" s="24">
        <v>7.7</v>
      </c>
      <c r="H10" s="24">
        <f t="shared" si="0"/>
        <v>7.35</v>
      </c>
      <c r="I10" s="25">
        <v>9.7</v>
      </c>
      <c r="J10" s="25">
        <v>1.5</v>
      </c>
      <c r="K10" s="25">
        <f t="shared" si="1"/>
        <v>18.549999999999997</v>
      </c>
    </row>
    <row r="11" spans="1:11" s="14" customFormat="1" ht="15">
      <c r="A11" s="7">
        <v>12</v>
      </c>
      <c r="B11" s="7">
        <v>3</v>
      </c>
      <c r="C11" s="27" t="s">
        <v>41</v>
      </c>
      <c r="D11" s="7" t="s">
        <v>15</v>
      </c>
      <c r="E11" s="9">
        <v>37796</v>
      </c>
      <c r="F11" s="24">
        <v>7</v>
      </c>
      <c r="G11" s="24">
        <v>6.7</v>
      </c>
      <c r="H11" s="24">
        <f t="shared" si="0"/>
        <v>6.85</v>
      </c>
      <c r="I11" s="25">
        <v>10</v>
      </c>
      <c r="J11" s="25">
        <v>1.6</v>
      </c>
      <c r="K11" s="25">
        <f t="shared" si="1"/>
        <v>18.450000000000003</v>
      </c>
    </row>
    <row r="12" spans="1:11" s="14" customFormat="1" ht="15">
      <c r="A12" s="7">
        <v>2</v>
      </c>
      <c r="B12" s="7">
        <v>4</v>
      </c>
      <c r="C12" s="28" t="s">
        <v>42</v>
      </c>
      <c r="D12" s="16" t="s">
        <v>26</v>
      </c>
      <c r="E12" s="9">
        <v>36558</v>
      </c>
      <c r="F12" s="24">
        <v>6.7</v>
      </c>
      <c r="G12" s="24">
        <v>6.5</v>
      </c>
      <c r="H12" s="24">
        <f t="shared" si="0"/>
        <v>6.6</v>
      </c>
      <c r="I12" s="25">
        <v>10</v>
      </c>
      <c r="J12" s="25">
        <v>1.6</v>
      </c>
      <c r="K12" s="25">
        <f t="shared" si="1"/>
        <v>18.200000000000003</v>
      </c>
    </row>
    <row r="13" spans="1:11" s="14" customFormat="1" ht="15">
      <c r="A13" s="7">
        <v>1</v>
      </c>
      <c r="B13" s="7">
        <v>5</v>
      </c>
      <c r="C13" s="27" t="s">
        <v>43</v>
      </c>
      <c r="D13" s="7" t="s">
        <v>15</v>
      </c>
      <c r="E13" s="9">
        <v>36890</v>
      </c>
      <c r="F13" s="24">
        <v>6.7</v>
      </c>
      <c r="G13" s="24">
        <v>6.5</v>
      </c>
      <c r="H13" s="24">
        <f t="shared" si="0"/>
        <v>6.6</v>
      </c>
      <c r="I13" s="25">
        <v>10</v>
      </c>
      <c r="J13" s="25">
        <v>1.5</v>
      </c>
      <c r="K13" s="25">
        <f t="shared" si="1"/>
        <v>18.1</v>
      </c>
    </row>
    <row r="14" spans="1:11" s="14" customFormat="1" ht="15">
      <c r="A14" s="7">
        <v>21</v>
      </c>
      <c r="B14" s="7">
        <v>6</v>
      </c>
      <c r="C14" s="27" t="s">
        <v>44</v>
      </c>
      <c r="D14" s="7" t="s">
        <v>15</v>
      </c>
      <c r="E14" s="9">
        <v>36733</v>
      </c>
      <c r="F14" s="24">
        <v>5.9</v>
      </c>
      <c r="G14" s="24">
        <v>5.9</v>
      </c>
      <c r="H14" s="24">
        <f t="shared" si="0"/>
        <v>5.9</v>
      </c>
      <c r="I14" s="25">
        <v>10</v>
      </c>
      <c r="J14" s="25">
        <v>1.6</v>
      </c>
      <c r="K14" s="25">
        <f t="shared" si="1"/>
        <v>17.5</v>
      </c>
    </row>
  </sheetData>
  <sheetProtection sheet="1"/>
  <mergeCells count="4">
    <mergeCell ref="B1:K1"/>
    <mergeCell ref="B2:K2"/>
    <mergeCell ref="A3:K3"/>
    <mergeCell ref="B7:L7"/>
  </mergeCells>
  <printOptions horizontalCentered="1"/>
  <pageMargins left="0.27569444444444446" right="0.2361111111111111" top="0.3541666666666667" bottom="0.5118055555555555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B10" sqref="B10"/>
    </sheetView>
  </sheetViews>
  <sheetFormatPr defaultColWidth="9.140625" defaultRowHeight="12.75"/>
  <cols>
    <col min="1" max="1" width="5.28125" style="1" customWidth="1"/>
    <col min="2" max="2" width="9.140625" style="2" customWidth="1"/>
    <col min="3" max="3" width="38.7109375" style="2" customWidth="1"/>
    <col min="4" max="4" width="17.7109375" style="1" customWidth="1"/>
    <col min="5" max="5" width="12.57421875" style="1" customWidth="1"/>
    <col min="6" max="8" width="9.140625" style="1" customWidth="1"/>
    <col min="9" max="9" width="14.8515625" style="1" customWidth="1"/>
    <col min="10" max="16384" width="9.140625" style="1" customWidth="1"/>
  </cols>
  <sheetData>
    <row r="1" spans="1:11" ht="23.25">
      <c r="A1" s="3"/>
      <c r="B1" s="35" t="s">
        <v>23</v>
      </c>
      <c r="C1" s="35"/>
      <c r="D1" s="35"/>
      <c r="E1" s="35"/>
      <c r="F1" s="35"/>
      <c r="G1" s="35"/>
      <c r="H1" s="35"/>
      <c r="I1" s="35"/>
      <c r="J1" s="35"/>
      <c r="K1" s="35"/>
    </row>
    <row r="2" spans="1:11" ht="23.25">
      <c r="A2" s="4"/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</row>
    <row r="3" spans="2:10" ht="20.25">
      <c r="B3" s="37" t="s">
        <v>45</v>
      </c>
      <c r="C3" s="37"/>
      <c r="D3" s="37"/>
      <c r="E3" s="37"/>
      <c r="F3" s="37"/>
      <c r="G3" s="37"/>
      <c r="H3" s="37"/>
      <c r="I3" s="37"/>
      <c r="J3" s="37"/>
    </row>
    <row r="4" spans="1:11" ht="15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s="14" customFormat="1" ht="15">
      <c r="A5" s="7">
        <v>40</v>
      </c>
      <c r="B5" s="7">
        <v>1</v>
      </c>
      <c r="C5" s="17" t="s">
        <v>46</v>
      </c>
      <c r="D5" s="16" t="s">
        <v>26</v>
      </c>
      <c r="E5" s="9">
        <v>36061</v>
      </c>
      <c r="F5" s="7">
        <v>8.3</v>
      </c>
      <c r="G5" s="7">
        <v>8.3</v>
      </c>
      <c r="H5" s="7">
        <f aca="true" t="shared" si="0" ref="H5:H10">AVERAGE(F5:G5)</f>
        <v>8.3</v>
      </c>
      <c r="I5" s="10">
        <v>10</v>
      </c>
      <c r="J5" s="10">
        <v>2.2</v>
      </c>
      <c r="K5" s="10">
        <f aca="true" t="shared" si="1" ref="K5:K10">SUM(H5:J5)</f>
        <v>20.5</v>
      </c>
    </row>
    <row r="6" spans="1:11" s="14" customFormat="1" ht="15">
      <c r="A6" s="7">
        <v>31</v>
      </c>
      <c r="B6" s="7">
        <v>2</v>
      </c>
      <c r="C6" s="17" t="s">
        <v>47</v>
      </c>
      <c r="D6" s="16" t="s">
        <v>26</v>
      </c>
      <c r="E6" s="9">
        <v>35461</v>
      </c>
      <c r="F6" s="7">
        <v>8</v>
      </c>
      <c r="G6" s="7">
        <v>8.4</v>
      </c>
      <c r="H6" s="7">
        <f t="shared" si="0"/>
        <v>8.2</v>
      </c>
      <c r="I6" s="10">
        <v>10</v>
      </c>
      <c r="J6" s="10">
        <v>2.2</v>
      </c>
      <c r="K6" s="10">
        <f t="shared" si="1"/>
        <v>20.4</v>
      </c>
    </row>
    <row r="7" spans="1:11" s="14" customFormat="1" ht="15">
      <c r="A7" s="7">
        <v>42</v>
      </c>
      <c r="B7" s="7">
        <v>3</v>
      </c>
      <c r="C7" s="17" t="s">
        <v>48</v>
      </c>
      <c r="D7" s="16" t="s">
        <v>26</v>
      </c>
      <c r="E7" s="9">
        <v>35461</v>
      </c>
      <c r="F7" s="7">
        <v>7.8</v>
      </c>
      <c r="G7" s="7">
        <v>8.1</v>
      </c>
      <c r="H7" s="7">
        <f t="shared" si="0"/>
        <v>7.949999999999999</v>
      </c>
      <c r="I7" s="10">
        <v>10</v>
      </c>
      <c r="J7" s="10">
        <v>2.2</v>
      </c>
      <c r="K7" s="10">
        <f t="shared" si="1"/>
        <v>20.15</v>
      </c>
    </row>
    <row r="8" spans="1:11" s="14" customFormat="1" ht="15">
      <c r="A8" s="7">
        <v>29</v>
      </c>
      <c r="B8" s="7">
        <v>4</v>
      </c>
      <c r="C8" s="17" t="s">
        <v>49</v>
      </c>
      <c r="D8" s="16" t="s">
        <v>26</v>
      </c>
      <c r="E8" s="9">
        <v>36286</v>
      </c>
      <c r="F8" s="7">
        <v>7.9</v>
      </c>
      <c r="G8" s="7">
        <v>7.8</v>
      </c>
      <c r="H8" s="7">
        <f t="shared" si="0"/>
        <v>7.85</v>
      </c>
      <c r="I8" s="10">
        <v>10</v>
      </c>
      <c r="J8" s="10">
        <v>2.2</v>
      </c>
      <c r="K8" s="10">
        <f t="shared" si="1"/>
        <v>20.05</v>
      </c>
    </row>
    <row r="9" spans="1:11" s="14" customFormat="1" ht="15">
      <c r="A9" s="7">
        <v>27</v>
      </c>
      <c r="B9" s="7">
        <v>5</v>
      </c>
      <c r="C9" s="29" t="s">
        <v>50</v>
      </c>
      <c r="D9" s="30" t="s">
        <v>51</v>
      </c>
      <c r="E9" s="13">
        <v>37339</v>
      </c>
      <c r="F9" s="7">
        <v>6.6</v>
      </c>
      <c r="G9" s="7">
        <v>6.2</v>
      </c>
      <c r="H9" s="7">
        <f t="shared" si="0"/>
        <v>6.4</v>
      </c>
      <c r="I9" s="10">
        <v>10</v>
      </c>
      <c r="J9" s="10">
        <v>2</v>
      </c>
      <c r="K9" s="10">
        <f t="shared" si="1"/>
        <v>18.4</v>
      </c>
    </row>
    <row r="10" spans="1:11" s="14" customFormat="1" ht="15">
      <c r="A10" s="7">
        <v>38</v>
      </c>
      <c r="B10" s="7">
        <v>6</v>
      </c>
      <c r="C10" s="15" t="s">
        <v>52</v>
      </c>
      <c r="D10" s="30" t="s">
        <v>51</v>
      </c>
      <c r="E10" s="13">
        <v>37760</v>
      </c>
      <c r="F10" s="7">
        <v>7.1</v>
      </c>
      <c r="G10" s="7">
        <v>6.8</v>
      </c>
      <c r="H10" s="7">
        <f t="shared" si="0"/>
        <v>6.949999999999999</v>
      </c>
      <c r="I10" s="10">
        <v>8.1</v>
      </c>
      <c r="J10" s="10">
        <v>1.6</v>
      </c>
      <c r="K10" s="10">
        <f t="shared" si="1"/>
        <v>16.65</v>
      </c>
    </row>
  </sheetData>
  <sheetProtection sheet="1"/>
  <mergeCells count="3">
    <mergeCell ref="B1:K1"/>
    <mergeCell ref="B2:K2"/>
    <mergeCell ref="B3:J3"/>
  </mergeCells>
  <printOptions/>
  <pageMargins left="0.2798611111111111" right="0.2298611111111111" top="0.3597222222222222" bottom="0.5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B11" sqref="B11"/>
    </sheetView>
  </sheetViews>
  <sheetFormatPr defaultColWidth="9.140625" defaultRowHeight="12.75"/>
  <cols>
    <col min="1" max="1" width="5.421875" style="1" customWidth="1"/>
    <col min="2" max="2" width="9.00390625" style="2" customWidth="1"/>
    <col min="3" max="3" width="38.7109375" style="2" customWidth="1"/>
    <col min="4" max="4" width="17.7109375" style="1" customWidth="1"/>
    <col min="5" max="5" width="12.57421875" style="1" customWidth="1"/>
    <col min="6" max="8" width="9.140625" style="1" customWidth="1"/>
    <col min="9" max="9" width="14.8515625" style="1" customWidth="1"/>
    <col min="10" max="16384" width="9.140625" style="1" customWidth="1"/>
  </cols>
  <sheetData>
    <row r="1" spans="1:11" ht="23.25">
      <c r="A1" s="3"/>
      <c r="B1" s="35" t="s">
        <v>23</v>
      </c>
      <c r="C1" s="35"/>
      <c r="D1" s="35"/>
      <c r="E1" s="35"/>
      <c r="F1" s="35"/>
      <c r="G1" s="35"/>
      <c r="H1" s="35"/>
      <c r="I1" s="35"/>
      <c r="J1" s="35"/>
      <c r="K1" s="35"/>
    </row>
    <row r="2" spans="1:11" ht="23.25">
      <c r="A2" s="4"/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</row>
    <row r="3" spans="1:11" ht="20.25">
      <c r="A3" s="37" t="s">
        <v>53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5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s="14" customFormat="1" ht="15">
      <c r="A5" s="7">
        <v>11</v>
      </c>
      <c r="B5" s="7">
        <v>1</v>
      </c>
      <c r="C5" s="31" t="s">
        <v>54</v>
      </c>
      <c r="D5" s="7" t="s">
        <v>30</v>
      </c>
      <c r="E5" s="13">
        <v>37297</v>
      </c>
      <c r="F5" s="7">
        <v>7.5</v>
      </c>
      <c r="G5" s="7">
        <v>7.5</v>
      </c>
      <c r="H5" s="7">
        <f>AVERAGE(F5:G5)</f>
        <v>7.5</v>
      </c>
      <c r="I5" s="10">
        <v>10</v>
      </c>
      <c r="J5" s="10">
        <v>2.7</v>
      </c>
      <c r="K5" s="10">
        <f>SUM(H5:J5)</f>
        <v>20.2</v>
      </c>
    </row>
    <row r="6" spans="2:10" ht="20.25">
      <c r="B6" s="37" t="s">
        <v>55</v>
      </c>
      <c r="C6" s="37"/>
      <c r="D6" s="37"/>
      <c r="E6" s="37"/>
      <c r="F6" s="37"/>
      <c r="G6" s="37"/>
      <c r="H6" s="37"/>
      <c r="I6" s="37"/>
      <c r="J6" s="37"/>
    </row>
    <row r="7" spans="1:11" ht="15.75">
      <c r="A7" s="5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</row>
    <row r="8" spans="1:11" s="14" customFormat="1" ht="15">
      <c r="A8" s="7">
        <v>44</v>
      </c>
      <c r="B8" s="7">
        <v>1</v>
      </c>
      <c r="C8" s="17" t="s">
        <v>56</v>
      </c>
      <c r="D8" s="7" t="s">
        <v>30</v>
      </c>
      <c r="E8" s="13">
        <v>36074</v>
      </c>
      <c r="F8" s="7">
        <v>7.7</v>
      </c>
      <c r="G8" s="7">
        <v>7.4</v>
      </c>
      <c r="H8" s="7">
        <f>AVERAGE(F8:G8)</f>
        <v>7.550000000000001</v>
      </c>
      <c r="I8" s="10">
        <v>9.5</v>
      </c>
      <c r="J8" s="10">
        <v>2.9</v>
      </c>
      <c r="K8" s="10">
        <f>SUM(H8:J8)</f>
        <v>19.95</v>
      </c>
    </row>
    <row r="9" spans="1:11" s="14" customFormat="1" ht="15">
      <c r="A9" s="7">
        <v>32</v>
      </c>
      <c r="B9" s="7">
        <v>2</v>
      </c>
      <c r="C9" s="31" t="s">
        <v>57</v>
      </c>
      <c r="D9" s="7" t="s">
        <v>15</v>
      </c>
      <c r="E9" s="9">
        <v>35945</v>
      </c>
      <c r="F9" s="7">
        <v>6.7</v>
      </c>
      <c r="G9" s="7">
        <v>6.6</v>
      </c>
      <c r="H9" s="7">
        <f>AVERAGE(F9:G9)</f>
        <v>6.65</v>
      </c>
      <c r="I9" s="10">
        <v>10</v>
      </c>
      <c r="J9" s="10">
        <v>2.8</v>
      </c>
      <c r="K9" s="10">
        <f>SUM(H9:J9)</f>
        <v>19.45</v>
      </c>
    </row>
    <row r="10" spans="1:11" s="14" customFormat="1" ht="15">
      <c r="A10" s="7">
        <v>37</v>
      </c>
      <c r="B10" s="7">
        <v>3</v>
      </c>
      <c r="C10" s="31" t="s">
        <v>58</v>
      </c>
      <c r="D10" s="7" t="s">
        <v>15</v>
      </c>
      <c r="E10" s="13">
        <v>35945</v>
      </c>
      <c r="F10" s="7">
        <v>6.4</v>
      </c>
      <c r="G10" s="7">
        <v>7</v>
      </c>
      <c r="H10" s="7">
        <f>AVERAGE(F10:G10)</f>
        <v>6.7</v>
      </c>
      <c r="I10" s="10">
        <v>10</v>
      </c>
      <c r="J10" s="10">
        <v>2.7</v>
      </c>
      <c r="K10" s="10">
        <f>SUM(H10:J10)</f>
        <v>19.4</v>
      </c>
    </row>
    <row r="11" spans="1:11" s="14" customFormat="1" ht="15">
      <c r="A11" s="7">
        <v>33</v>
      </c>
      <c r="B11" s="7">
        <v>4</v>
      </c>
      <c r="C11" s="29" t="s">
        <v>59</v>
      </c>
      <c r="D11" s="7" t="s">
        <v>30</v>
      </c>
      <c r="E11" s="13">
        <v>36074</v>
      </c>
      <c r="F11" s="7">
        <v>6.5</v>
      </c>
      <c r="G11" s="7">
        <v>6.4</v>
      </c>
      <c r="H11" s="7">
        <f>AVERAGE(F11:G11)</f>
        <v>6.45</v>
      </c>
      <c r="I11" s="10">
        <v>9.2</v>
      </c>
      <c r="J11" s="10">
        <v>2.8</v>
      </c>
      <c r="K11" s="10">
        <f>SUM(H11:J11)</f>
        <v>18.45</v>
      </c>
    </row>
  </sheetData>
  <sheetProtection sheet="1"/>
  <mergeCells count="4">
    <mergeCell ref="B1:K1"/>
    <mergeCell ref="B2:K2"/>
    <mergeCell ref="A3:K3"/>
    <mergeCell ref="B6:J6"/>
  </mergeCells>
  <printOptions/>
  <pageMargins left="0.2798611111111111" right="0.2298611111111111" top="0.3597222222222222" bottom="0.5" header="0.5118055555555555" footer="0.511805555555555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5" sqref="A5"/>
    </sheetView>
  </sheetViews>
  <sheetFormatPr defaultColWidth="9.140625" defaultRowHeight="12.75"/>
  <cols>
    <col min="1" max="1" width="6.421875" style="1" customWidth="1"/>
    <col min="2" max="2" width="8.8515625" style="2" customWidth="1"/>
    <col min="3" max="3" width="38.7109375" style="2" customWidth="1"/>
    <col min="4" max="4" width="17.7109375" style="1" customWidth="1"/>
    <col min="5" max="5" width="12.57421875" style="1" customWidth="1"/>
    <col min="6" max="8" width="9.140625" style="1" customWidth="1"/>
    <col min="9" max="9" width="14.8515625" style="1" customWidth="1"/>
    <col min="10" max="16384" width="9.140625" style="1" customWidth="1"/>
  </cols>
  <sheetData>
    <row r="1" spans="1:11" ht="23.25">
      <c r="A1" s="3"/>
      <c r="B1" s="35" t="s">
        <v>23</v>
      </c>
      <c r="C1" s="35"/>
      <c r="D1" s="35"/>
      <c r="E1" s="35"/>
      <c r="F1" s="35"/>
      <c r="G1" s="35"/>
      <c r="H1" s="35"/>
      <c r="I1" s="35"/>
      <c r="J1" s="35"/>
      <c r="K1" s="35"/>
    </row>
    <row r="2" spans="1:11" ht="23.25">
      <c r="A2" s="4"/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</row>
    <row r="3" spans="2:10" ht="20.25">
      <c r="B3" s="37" t="s">
        <v>60</v>
      </c>
      <c r="C3" s="37"/>
      <c r="D3" s="37"/>
      <c r="E3" s="37"/>
      <c r="F3" s="37"/>
      <c r="G3" s="37"/>
      <c r="H3" s="37"/>
      <c r="I3" s="37"/>
      <c r="J3" s="37"/>
    </row>
    <row r="4" spans="1:11" ht="15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s="14" customFormat="1" ht="15">
      <c r="A5" s="7">
        <v>34</v>
      </c>
      <c r="B5" s="7">
        <v>1</v>
      </c>
      <c r="C5" s="17" t="s">
        <v>61</v>
      </c>
      <c r="D5" s="7" t="s">
        <v>15</v>
      </c>
      <c r="E5" s="9">
        <v>36681</v>
      </c>
      <c r="F5" s="7">
        <v>6.5</v>
      </c>
      <c r="G5" s="7">
        <v>6</v>
      </c>
      <c r="H5" s="7">
        <f>AVERAGE(F5:G5)</f>
        <v>6.25</v>
      </c>
      <c r="I5" s="10">
        <v>10</v>
      </c>
      <c r="J5" s="10">
        <v>10</v>
      </c>
      <c r="K5" s="10">
        <f>SUM(H5:J5)</f>
        <v>26.25</v>
      </c>
    </row>
    <row r="6" spans="1:11" s="14" customFormat="1" ht="15">
      <c r="A6" s="7">
        <v>35</v>
      </c>
      <c r="B6" s="7">
        <v>2</v>
      </c>
      <c r="C6" s="17" t="s">
        <v>62</v>
      </c>
      <c r="D6" s="7" t="s">
        <v>15</v>
      </c>
      <c r="E6" s="13">
        <v>36346</v>
      </c>
      <c r="F6" s="7">
        <v>5.7</v>
      </c>
      <c r="G6" s="7">
        <v>5.7</v>
      </c>
      <c r="H6" s="7">
        <f>AVERAGE(F6:G6)</f>
        <v>5.7</v>
      </c>
      <c r="I6" s="10">
        <v>10</v>
      </c>
      <c r="J6" s="10">
        <v>10</v>
      </c>
      <c r="K6" s="10">
        <f>SUM(H6:J6)</f>
        <v>25.7</v>
      </c>
    </row>
  </sheetData>
  <sheetProtection sheet="1"/>
  <mergeCells count="3">
    <mergeCell ref="B1:K1"/>
    <mergeCell ref="B2:K2"/>
    <mergeCell ref="B3:J3"/>
  </mergeCells>
  <printOptions/>
  <pageMargins left="0.2798611111111111" right="0.2298611111111111" top="0.3597222222222222" bottom="0.5" header="0.5118055555555555" footer="0.5118055555555555"/>
  <pageSetup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0">
      <selection activeCell="C26" sqref="C26"/>
    </sheetView>
  </sheetViews>
  <sheetFormatPr defaultColWidth="9.140625" defaultRowHeight="12.75"/>
  <cols>
    <col min="1" max="1" width="6.00390625" style="1" customWidth="1"/>
    <col min="2" max="2" width="9.00390625" style="2" customWidth="1"/>
    <col min="3" max="3" width="38.7109375" style="2" customWidth="1"/>
    <col min="4" max="4" width="17.7109375" style="1" customWidth="1"/>
    <col min="5" max="5" width="12.57421875" style="1" customWidth="1"/>
    <col min="6" max="8" width="9.140625" style="1" customWidth="1"/>
    <col min="9" max="9" width="14.8515625" style="1" customWidth="1"/>
    <col min="10" max="16384" width="9.140625" style="1" customWidth="1"/>
  </cols>
  <sheetData>
    <row r="1" spans="1:11" ht="23.25">
      <c r="A1" s="3"/>
      <c r="B1" s="35" t="s">
        <v>23</v>
      </c>
      <c r="C1" s="35"/>
      <c r="D1" s="35"/>
      <c r="E1" s="35"/>
      <c r="F1" s="35"/>
      <c r="G1" s="35"/>
      <c r="H1" s="35"/>
      <c r="I1" s="35"/>
      <c r="J1" s="35"/>
      <c r="K1" s="35"/>
    </row>
    <row r="2" spans="1:11" ht="23.25">
      <c r="A2" s="4"/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</row>
    <row r="3" spans="2:10" ht="20.25">
      <c r="B3" s="37" t="s">
        <v>63</v>
      </c>
      <c r="C3" s="37"/>
      <c r="D3" s="37"/>
      <c r="E3" s="37"/>
      <c r="F3" s="37"/>
      <c r="G3" s="37"/>
      <c r="H3" s="37"/>
      <c r="I3" s="37"/>
      <c r="J3" s="37"/>
    </row>
    <row r="4" spans="1:11" ht="15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pans="1:11" s="14" customFormat="1" ht="15">
      <c r="A5" s="7">
        <v>4</v>
      </c>
      <c r="B5" s="1"/>
      <c r="C5" s="17" t="s">
        <v>64</v>
      </c>
      <c r="D5" s="10" t="s">
        <v>65</v>
      </c>
      <c r="E5" s="13"/>
      <c r="F5" s="7">
        <v>6.8</v>
      </c>
      <c r="G5" s="7">
        <v>6.8</v>
      </c>
      <c r="H5" s="7">
        <f>AVERAGE(F5:G5)</f>
        <v>6.8</v>
      </c>
      <c r="I5" s="7">
        <v>9.7</v>
      </c>
      <c r="J5" s="7">
        <v>9.5</v>
      </c>
      <c r="K5" s="7">
        <f>SUM(H5:J5)</f>
        <v>26</v>
      </c>
    </row>
    <row r="6" spans="1:11" s="14" customFormat="1" ht="15">
      <c r="A6" s="7">
        <v>23</v>
      </c>
      <c r="B6" s="7"/>
      <c r="C6" s="17" t="s">
        <v>64</v>
      </c>
      <c r="D6" s="10" t="s">
        <v>66</v>
      </c>
      <c r="E6" s="13"/>
      <c r="F6" s="7">
        <v>7.4</v>
      </c>
      <c r="G6" s="7">
        <v>7.1</v>
      </c>
      <c r="H6" s="7">
        <f>AVERAGE(F6:G6)</f>
        <v>7.25</v>
      </c>
      <c r="I6" s="7">
        <v>10</v>
      </c>
      <c r="J6" s="7">
        <v>9</v>
      </c>
      <c r="K6" s="7">
        <f>SUM(H6:J6)</f>
        <v>26.25</v>
      </c>
    </row>
    <row r="7" spans="1:11" s="34" customFormat="1" ht="15">
      <c r="A7" s="10"/>
      <c r="B7" s="10">
        <v>1</v>
      </c>
      <c r="C7" s="32" t="s">
        <v>64</v>
      </c>
      <c r="D7" s="10" t="s">
        <v>15</v>
      </c>
      <c r="E7" s="33">
        <v>35823</v>
      </c>
      <c r="H7" s="38" t="s">
        <v>67</v>
      </c>
      <c r="I7" s="38"/>
      <c r="J7" s="38"/>
      <c r="K7" s="10">
        <f>SUM(K5:K6)</f>
        <v>52.25</v>
      </c>
    </row>
    <row r="8" spans="1:11" s="14" customFormat="1" ht="15">
      <c r="A8" s="7">
        <v>16</v>
      </c>
      <c r="B8" s="1"/>
      <c r="C8" s="17" t="s">
        <v>68</v>
      </c>
      <c r="D8" s="10" t="s">
        <v>65</v>
      </c>
      <c r="E8" s="13"/>
      <c r="F8" s="7">
        <v>6</v>
      </c>
      <c r="G8" s="7">
        <v>6.4</v>
      </c>
      <c r="H8" s="7">
        <f>AVERAGE(F8:G8)</f>
        <v>6.2</v>
      </c>
      <c r="I8" s="7">
        <v>9.1</v>
      </c>
      <c r="J8" s="7">
        <v>8.5</v>
      </c>
      <c r="K8" s="7">
        <f>SUM(H8:J8)</f>
        <v>23.8</v>
      </c>
    </row>
    <row r="9" spans="1:11" s="14" customFormat="1" ht="15">
      <c r="A9" s="7"/>
      <c r="B9" s="7"/>
      <c r="C9" s="17" t="s">
        <v>68</v>
      </c>
      <c r="D9" s="10" t="s">
        <v>66</v>
      </c>
      <c r="E9" s="13"/>
      <c r="F9" s="7">
        <v>0</v>
      </c>
      <c r="G9" s="7">
        <v>0</v>
      </c>
      <c r="H9" s="7">
        <f>AVERAGE(F9:G9)</f>
        <v>0</v>
      </c>
      <c r="I9" s="7">
        <v>0</v>
      </c>
      <c r="J9" s="7">
        <v>0</v>
      </c>
      <c r="K9" s="7">
        <f>SUM(H9:J9)</f>
        <v>0</v>
      </c>
    </row>
    <row r="10" spans="1:11" s="34" customFormat="1" ht="15">
      <c r="A10" s="10"/>
      <c r="B10" s="10">
        <v>2</v>
      </c>
      <c r="C10" s="32" t="s">
        <v>68</v>
      </c>
      <c r="D10" s="10" t="s">
        <v>15</v>
      </c>
      <c r="E10" s="33">
        <v>35402</v>
      </c>
      <c r="H10" s="38" t="s">
        <v>67</v>
      </c>
      <c r="I10" s="38"/>
      <c r="J10" s="38"/>
      <c r="K10" s="10">
        <f>SUM(K8:K9)</f>
        <v>23.8</v>
      </c>
    </row>
    <row r="11" spans="2:10" ht="20.25">
      <c r="B11" s="37" t="s">
        <v>69</v>
      </c>
      <c r="C11" s="37"/>
      <c r="D11" s="37"/>
      <c r="E11" s="37"/>
      <c r="F11" s="37"/>
      <c r="G11" s="37"/>
      <c r="H11" s="37"/>
      <c r="I11" s="37"/>
      <c r="J11" s="37"/>
    </row>
    <row r="12" spans="1:11" ht="15.75">
      <c r="A12" s="5" t="s">
        <v>3</v>
      </c>
      <c r="B12" s="5" t="s">
        <v>4</v>
      </c>
      <c r="C12" s="5" t="s">
        <v>5</v>
      </c>
      <c r="D12" s="5" t="s">
        <v>6</v>
      </c>
      <c r="E12" s="5" t="s">
        <v>7</v>
      </c>
      <c r="F12" s="5" t="s">
        <v>8</v>
      </c>
      <c r="G12" s="5" t="s">
        <v>9</v>
      </c>
      <c r="H12" s="5" t="s">
        <v>10</v>
      </c>
      <c r="I12" s="5" t="s">
        <v>11</v>
      </c>
      <c r="J12" s="5" t="s">
        <v>12</v>
      </c>
      <c r="K12" s="5" t="s">
        <v>13</v>
      </c>
    </row>
    <row r="13" spans="1:11" s="14" customFormat="1" ht="15">
      <c r="A13" s="7">
        <v>28</v>
      </c>
      <c r="B13" s="7"/>
      <c r="C13" s="17" t="s">
        <v>70</v>
      </c>
      <c r="D13" s="10" t="s">
        <v>65</v>
      </c>
      <c r="E13" s="13"/>
      <c r="F13" s="7">
        <v>7.6</v>
      </c>
      <c r="G13" s="7">
        <v>8</v>
      </c>
      <c r="H13" s="7">
        <f>AVERAGE(F13:G13)</f>
        <v>7.8</v>
      </c>
      <c r="I13" s="7">
        <v>10</v>
      </c>
      <c r="J13" s="7">
        <v>9.7</v>
      </c>
      <c r="K13" s="7">
        <f>SUM(H13:J13)</f>
        <v>27.5</v>
      </c>
    </row>
    <row r="14" spans="1:11" s="14" customFormat="1" ht="15">
      <c r="A14" s="7">
        <v>43</v>
      </c>
      <c r="B14" s="7"/>
      <c r="C14" s="17" t="s">
        <v>70</v>
      </c>
      <c r="D14" s="10" t="s">
        <v>66</v>
      </c>
      <c r="E14" s="13"/>
      <c r="F14" s="7">
        <v>7.8</v>
      </c>
      <c r="G14" s="7">
        <v>7.3</v>
      </c>
      <c r="H14" s="7">
        <f>AVERAGE(F14:G14)</f>
        <v>7.55</v>
      </c>
      <c r="I14" s="7">
        <v>10</v>
      </c>
      <c r="J14" s="7">
        <v>9.7</v>
      </c>
      <c r="K14" s="7">
        <f>SUM(H14:J14)</f>
        <v>27.25</v>
      </c>
    </row>
    <row r="15" spans="1:11" s="34" customFormat="1" ht="15">
      <c r="A15" s="10"/>
      <c r="B15" s="10">
        <v>1</v>
      </c>
      <c r="C15" s="32" t="s">
        <v>70</v>
      </c>
      <c r="D15" s="10" t="s">
        <v>15</v>
      </c>
      <c r="E15" s="33">
        <v>35823</v>
      </c>
      <c r="H15" s="38" t="s">
        <v>67</v>
      </c>
      <c r="I15" s="38"/>
      <c r="J15" s="38"/>
      <c r="K15" s="10">
        <f>SUM(K13:K14)</f>
        <v>54.75</v>
      </c>
    </row>
    <row r="16" spans="1:11" s="14" customFormat="1" ht="15">
      <c r="A16" s="7">
        <v>26</v>
      </c>
      <c r="B16" s="7"/>
      <c r="C16" s="17" t="s">
        <v>71</v>
      </c>
      <c r="D16" s="10" t="s">
        <v>65</v>
      </c>
      <c r="E16" s="13"/>
      <c r="F16" s="7">
        <v>7.8</v>
      </c>
      <c r="G16" s="7">
        <v>7.9</v>
      </c>
      <c r="H16" s="7">
        <f>AVERAGE(F16:G16)</f>
        <v>7.85</v>
      </c>
      <c r="I16" s="7">
        <v>10</v>
      </c>
      <c r="J16" s="7">
        <v>10</v>
      </c>
      <c r="K16" s="7">
        <f>SUM(H16:J16)</f>
        <v>27.85</v>
      </c>
    </row>
    <row r="17" spans="1:11" s="14" customFormat="1" ht="15">
      <c r="A17" s="7">
        <v>41</v>
      </c>
      <c r="B17" s="7"/>
      <c r="C17" s="17" t="s">
        <v>71</v>
      </c>
      <c r="D17" s="10" t="s">
        <v>66</v>
      </c>
      <c r="E17" s="13"/>
      <c r="F17" s="7">
        <v>6.6</v>
      </c>
      <c r="G17" s="7">
        <v>6.1</v>
      </c>
      <c r="H17" s="7">
        <f>AVERAGE(F17:G17)</f>
        <v>6.35</v>
      </c>
      <c r="I17" s="7">
        <v>10</v>
      </c>
      <c r="J17" s="7">
        <v>9.7</v>
      </c>
      <c r="K17" s="7">
        <f>SUM(H17:J17)</f>
        <v>26.05</v>
      </c>
    </row>
    <row r="18" spans="1:11" s="34" customFormat="1" ht="15">
      <c r="A18" s="10"/>
      <c r="B18" s="10">
        <v>2</v>
      </c>
      <c r="C18" s="32" t="s">
        <v>71</v>
      </c>
      <c r="D18" s="10" t="s">
        <v>15</v>
      </c>
      <c r="E18" s="33">
        <v>35402</v>
      </c>
      <c r="H18" s="38" t="s">
        <v>67</v>
      </c>
      <c r="I18" s="38"/>
      <c r="J18" s="38"/>
      <c r="K18" s="10">
        <f>SUM(K16:K17)</f>
        <v>53.900000000000006</v>
      </c>
    </row>
    <row r="19" spans="1:11" s="14" customFormat="1" ht="15">
      <c r="A19" s="7">
        <v>24</v>
      </c>
      <c r="B19" s="7"/>
      <c r="C19" s="17" t="s">
        <v>72</v>
      </c>
      <c r="D19" s="10" t="s">
        <v>65</v>
      </c>
      <c r="E19" s="13"/>
      <c r="F19" s="7">
        <v>7.6</v>
      </c>
      <c r="G19" s="7">
        <v>7.7</v>
      </c>
      <c r="H19" s="7">
        <f>AVERAGE(F19:G19)</f>
        <v>7.65</v>
      </c>
      <c r="I19" s="7">
        <v>10</v>
      </c>
      <c r="J19" s="7">
        <v>9.7</v>
      </c>
      <c r="K19" s="7">
        <f>SUM(H19:J19)</f>
        <v>27.349999999999998</v>
      </c>
    </row>
    <row r="20" spans="1:11" s="14" customFormat="1" ht="15">
      <c r="A20" s="7">
        <v>39</v>
      </c>
      <c r="B20" s="7"/>
      <c r="C20" s="17" t="s">
        <v>72</v>
      </c>
      <c r="D20" s="10" t="s">
        <v>66</v>
      </c>
      <c r="E20" s="13"/>
      <c r="F20" s="7">
        <v>6</v>
      </c>
      <c r="G20" s="7">
        <v>6</v>
      </c>
      <c r="H20" s="7">
        <f>AVERAGE(F20:G20)</f>
        <v>6</v>
      </c>
      <c r="I20" s="7">
        <v>9</v>
      </c>
      <c r="J20" s="7">
        <v>9.5</v>
      </c>
      <c r="K20" s="7">
        <f>SUM(H20:J20)</f>
        <v>24.5</v>
      </c>
    </row>
    <row r="21" spans="1:11" s="34" customFormat="1" ht="15">
      <c r="A21" s="10"/>
      <c r="B21" s="10">
        <v>3</v>
      </c>
      <c r="C21" s="32" t="s">
        <v>72</v>
      </c>
      <c r="D21" s="10" t="s">
        <v>15</v>
      </c>
      <c r="E21" s="33">
        <v>34037</v>
      </c>
      <c r="H21" s="38" t="s">
        <v>67</v>
      </c>
      <c r="I21" s="38"/>
      <c r="J21" s="38"/>
      <c r="K21" s="10">
        <f>SUM(K19:K20)</f>
        <v>51.849999999999994</v>
      </c>
    </row>
    <row r="22" spans="1:11" s="14" customFormat="1" ht="15">
      <c r="A22" s="7">
        <v>30</v>
      </c>
      <c r="B22" s="7"/>
      <c r="C22" s="17" t="s">
        <v>73</v>
      </c>
      <c r="D22" s="10" t="s">
        <v>65</v>
      </c>
      <c r="E22" s="13"/>
      <c r="F22" s="7">
        <v>6.7</v>
      </c>
      <c r="G22" s="7">
        <v>6.7</v>
      </c>
      <c r="H22" s="7">
        <f>AVERAGE(F22:G22)</f>
        <v>6.7</v>
      </c>
      <c r="I22" s="7">
        <v>10</v>
      </c>
      <c r="J22" s="7">
        <v>9.7</v>
      </c>
      <c r="K22" s="7">
        <f>SUM(H22:J22)</f>
        <v>26.4</v>
      </c>
    </row>
    <row r="23" spans="1:11" s="14" customFormat="1" ht="15">
      <c r="A23" s="7">
        <v>45</v>
      </c>
      <c r="B23" s="7"/>
      <c r="C23" s="17" t="s">
        <v>73</v>
      </c>
      <c r="D23" s="10" t="s">
        <v>66</v>
      </c>
      <c r="E23" s="13"/>
      <c r="F23" s="7">
        <v>6.7</v>
      </c>
      <c r="G23" s="7">
        <v>6.4</v>
      </c>
      <c r="H23" s="7">
        <f>AVERAGE(F23:G23)</f>
        <v>6.550000000000001</v>
      </c>
      <c r="I23" s="7">
        <v>9</v>
      </c>
      <c r="J23" s="7">
        <v>9</v>
      </c>
      <c r="K23" s="7">
        <f>SUM(H23:J23)</f>
        <v>24.55</v>
      </c>
    </row>
    <row r="24" spans="1:11" s="34" customFormat="1" ht="15">
      <c r="A24" s="10"/>
      <c r="B24" s="10">
        <v>4</v>
      </c>
      <c r="C24" s="32" t="s">
        <v>73</v>
      </c>
      <c r="D24" s="10" t="s">
        <v>15</v>
      </c>
      <c r="E24" s="33">
        <v>34037</v>
      </c>
      <c r="H24" s="38" t="s">
        <v>67</v>
      </c>
      <c r="I24" s="38"/>
      <c r="J24" s="38"/>
      <c r="K24" s="10">
        <f>SUM(K22:K23)</f>
        <v>50.95</v>
      </c>
    </row>
    <row r="26" spans="1:11" ht="12.75">
      <c r="A26"/>
      <c r="B26"/>
      <c r="C26"/>
      <c r="D26"/>
      <c r="E26"/>
      <c r="F26"/>
      <c r="G26"/>
      <c r="H26"/>
      <c r="I26"/>
      <c r="J26"/>
      <c r="K26"/>
    </row>
    <row r="27" spans="1:11" ht="12.75">
      <c r="A27"/>
      <c r="B27"/>
      <c r="C27"/>
      <c r="D27"/>
      <c r="E27"/>
      <c r="F27"/>
      <c r="G27"/>
      <c r="H27"/>
      <c r="I27"/>
      <c r="J27"/>
      <c r="K27"/>
    </row>
    <row r="28" spans="1:11" ht="12.75">
      <c r="A28"/>
      <c r="B28"/>
      <c r="C28"/>
      <c r="D28"/>
      <c r="E28"/>
      <c r="F28"/>
      <c r="G28"/>
      <c r="H28"/>
      <c r="I28"/>
      <c r="J28"/>
      <c r="K28"/>
    </row>
    <row r="29" spans="1:11" ht="12.75">
      <c r="A29"/>
      <c r="B29"/>
      <c r="C29"/>
      <c r="D29"/>
      <c r="E29"/>
      <c r="F29"/>
      <c r="G29"/>
      <c r="H29"/>
      <c r="I29"/>
      <c r="J29"/>
      <c r="K29"/>
    </row>
    <row r="30" spans="1:11" ht="12.75">
      <c r="A30"/>
      <c r="B30"/>
      <c r="C30"/>
      <c r="D30"/>
      <c r="E30"/>
      <c r="F30"/>
      <c r="G30"/>
      <c r="H30"/>
      <c r="I30"/>
      <c r="J30"/>
      <c r="K30"/>
    </row>
    <row r="31" spans="1:11" ht="12.75">
      <c r="A31"/>
      <c r="B31"/>
      <c r="C31"/>
      <c r="D31"/>
      <c r="E31"/>
      <c r="F31"/>
      <c r="G31"/>
      <c r="H31"/>
      <c r="I31"/>
      <c r="J31"/>
      <c r="K31"/>
    </row>
  </sheetData>
  <sheetProtection selectLockedCells="1" selectUnlockedCells="1"/>
  <mergeCells count="10">
    <mergeCell ref="H21:J21"/>
    <mergeCell ref="H24:J24"/>
    <mergeCell ref="H10:J10"/>
    <mergeCell ref="B11:J11"/>
    <mergeCell ref="H15:J15"/>
    <mergeCell ref="H18:J18"/>
    <mergeCell ref="B1:K1"/>
    <mergeCell ref="B2:K2"/>
    <mergeCell ref="B3:J3"/>
    <mergeCell ref="H7:J7"/>
  </mergeCells>
  <printOptions/>
  <pageMargins left="0.2798611111111111" right="0.2298611111111111" top="0.3597222222222222" bottom="0.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